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j01.jaroslaw.sm\Homes\piotr\profile\Desktop\Andrzej\Remont chodników\Kosztorysy\"/>
    </mc:Choice>
  </mc:AlternateContent>
  <bookViews>
    <workbookView xWindow="0" yWindow="0" windowWidth="28800" windowHeight="12480"/>
  </bookViews>
  <sheets>
    <sheet name="Koszt. ofertowy" sheetId="1" r:id="rId1"/>
  </sheets>
  <definedNames>
    <definedName name="_xlnm.Print_Area" localSheetId="0">'Koszt. ofertowy'!$A$1:$H$16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3" i="1"/>
  <c r="H14" i="1" l="1"/>
  <c r="H15" i="1"/>
  <c r="H16" i="1" s="1"/>
</calcChain>
</file>

<file path=xl/sharedStrings.xml><?xml version="1.0" encoding="utf-8"?>
<sst xmlns="http://schemas.openxmlformats.org/spreadsheetml/2006/main" count="57" uniqueCount="49">
  <si>
    <t>Nr.</t>
  </si>
  <si>
    <t>Podstawa</t>
  </si>
  <si>
    <t>Opis</t>
  </si>
  <si>
    <t>J.m.</t>
  </si>
  <si>
    <t>Ilość</t>
  </si>
  <si>
    <t>Krot-ność</t>
  </si>
  <si>
    <t>Cena jedn.</t>
  </si>
  <si>
    <t>Wartość</t>
  </si>
  <si>
    <t>Element</t>
  </si>
  <si>
    <t>1.</t>
  </si>
  <si>
    <t>KNR 2-31 0815-02</t>
  </si>
  <si>
    <t>Rozebranie chodników, wysepek przystankowych i przejść dla pieszych z płyt betonowych 50x50x7 cm na podsypce piaskowej</t>
  </si>
  <si>
    <t>m2</t>
  </si>
  <si>
    <t>2.</t>
  </si>
  <si>
    <t>m</t>
  </si>
  <si>
    <t>3.</t>
  </si>
  <si>
    <t>4.</t>
  </si>
  <si>
    <t>KNR 04-01-0108--0900</t>
  </si>
  <si>
    <t>Wywiezienie płytek z rozbiórki samochodami na odległość do 3 km (miejsce wskazane przez inwestora)</t>
  </si>
  <si>
    <t>m3</t>
  </si>
  <si>
    <t>5.</t>
  </si>
  <si>
    <t>KNR 4-01 0108-1100</t>
  </si>
  <si>
    <t>Wywiezienie gruzu spryzmowanego samochodami samowyładowczymi na odległość do 5 km</t>
  </si>
  <si>
    <t>6.</t>
  </si>
  <si>
    <t>KNNR 00-01-0301-0200</t>
  </si>
  <si>
    <t>Wykopy z załadunkiem i transportem na odległość do 5 km. (grunt kat. III)</t>
  </si>
  <si>
    <t>7.</t>
  </si>
  <si>
    <t>KNNR 00-06-0103-0100</t>
  </si>
  <si>
    <t>Profilowanie i zagęszczanie podłoża wykonywane ręcznie w gruncie kat. II-IV pod warstwy konstrukcyjne nawierzchni</t>
  </si>
  <si>
    <t>8.</t>
  </si>
  <si>
    <t>KNR 02-31-0401-0400</t>
  </si>
  <si>
    <t>Rowki 30x30 pod obrzeża w gruncie kat. III-IV</t>
  </si>
  <si>
    <t>9.</t>
  </si>
  <si>
    <t>KNNR 6 0404-05</t>
  </si>
  <si>
    <t>Obrzeża betonowe o wymiarach 30x8 cm na podsypce cementowo-piaskowej, spoiny wypełnione zaprawą cementową - analogia krawężnik 8x25</t>
  </si>
  <si>
    <t>10.</t>
  </si>
  <si>
    <t>11.</t>
  </si>
  <si>
    <t>KNNR 6 0104-01</t>
  </si>
  <si>
    <t xml:space="preserve">Warstwy odsączające zagęszczane mechanicznie o gr.10 cm </t>
  </si>
  <si>
    <t>KNNR 6 0112-01</t>
  </si>
  <si>
    <t>Warstwa górna podbudowy z kruszyw naturalnych gr. 20 cm (pospółka)</t>
  </si>
  <si>
    <t>KNNR 6 0502-02</t>
  </si>
  <si>
    <t>Kalk własna</t>
  </si>
  <si>
    <t>Ręczne plantowanie powierzchni gruntu z nawiezieniem humusu i obsianiem trawą</t>
  </si>
  <si>
    <t>Razem wartość elementu z narzutami</t>
  </si>
  <si>
    <t>Podatek VAT 23 %</t>
  </si>
  <si>
    <t xml:space="preserve">Ogółem wartość (brutto) </t>
  </si>
  <si>
    <t xml:space="preserve">Chodniki z szarej kostki brukowej betonowej grubości 6 cm na podsypce cementowo-piaskowej z wypełnieniem spoin piaskiem - z  kostki "Holland" </t>
  </si>
  <si>
    <t>Remont chodnika przy budynku os. Kopernika 1       w Jarosławiu - dz. nr 3099/16;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</si>
</sst>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/>
    <xf numFmtId="0" fontId="3" fillId="0" borderId="0" xfId="1" applyFont="1" applyBorder="1"/>
    <xf numFmtId="0" fontId="3" fillId="0" borderId="0" xfId="1" applyFont="1" applyBorder="1" applyAlignment="1">
      <alignment horizontal="center" vertical="top"/>
    </xf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top"/>
    </xf>
    <xf numFmtId="4" fontId="3" fillId="0" borderId="0" xfId="1" applyNumberFormat="1" applyFont="1" applyBorder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4" fontId="2" fillId="0" borderId="1" xfId="1" applyNumberFormat="1" applyFont="1" applyFill="1" applyBorder="1" applyAlignment="1"/>
    <xf numFmtId="0" fontId="2" fillId="0" borderId="1" xfId="1" applyFon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4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3" fillId="0" borderId="1" xfId="1" applyFont="1" applyBorder="1" applyAlignment="1" applyProtection="1">
      <alignment horizontal="center"/>
    </xf>
    <xf numFmtId="2" fontId="3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1" applyFont="1" applyBorder="1" applyAlignment="1">
      <alignment vertical="top"/>
    </xf>
    <xf numFmtId="4" fontId="3" fillId="0" borderId="1" xfId="1" applyNumberFormat="1" applyFont="1" applyBorder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top"/>
    </xf>
    <xf numFmtId="4" fontId="3" fillId="0" borderId="1" xfId="1" applyNumberFormat="1" applyFont="1" applyBorder="1" applyProtection="1"/>
  </cellXfs>
  <cellStyles count="4">
    <cellStyle name="Normalny" xfId="0" builtinId="0"/>
    <cellStyle name="Normalny 2" xfId="1"/>
    <cellStyle name="Normalny 2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130" zoomScaleNormal="150" zoomScaleSheetLayoutView="130" workbookViewId="0">
      <selection activeCell="G12" sqref="G12"/>
    </sheetView>
  </sheetViews>
  <sheetFormatPr defaultRowHeight="14.25"/>
  <cols>
    <col min="1" max="1" width="3.875" style="4" bestFit="1" customWidth="1"/>
    <col min="2" max="2" width="14.5" style="7" customWidth="1"/>
    <col min="3" max="3" width="40.375" style="3" customWidth="1"/>
    <col min="4" max="4" width="5" style="6" bestFit="1" customWidth="1"/>
    <col min="5" max="5" width="7.25" style="8" bestFit="1" customWidth="1"/>
    <col min="6" max="6" width="5.75" style="3" customWidth="1"/>
    <col min="7" max="7" width="8.25" style="3" customWidth="1"/>
    <col min="8" max="8" width="11" style="3" customWidth="1"/>
    <col min="9" max="9" width="10" style="3" customWidth="1"/>
    <col min="10" max="10" width="9.5" style="3" customWidth="1"/>
    <col min="11" max="16384" width="9" style="3"/>
  </cols>
  <sheetData>
    <row r="1" spans="1:8" s="5" customFormat="1" ht="33.75" customHeight="1">
      <c r="A1" s="9" t="s">
        <v>0</v>
      </c>
      <c r="B1" s="10" t="s">
        <v>1</v>
      </c>
      <c r="C1" s="10" t="s">
        <v>2</v>
      </c>
      <c r="D1" s="9" t="s">
        <v>3</v>
      </c>
      <c r="E1" s="11" t="s">
        <v>4</v>
      </c>
      <c r="F1" s="9" t="s">
        <v>5</v>
      </c>
      <c r="G1" s="34" t="s">
        <v>6</v>
      </c>
      <c r="H1" s="35" t="s">
        <v>7</v>
      </c>
    </row>
    <row r="2" spans="1:8" s="5" customFormat="1" ht="35.25" customHeight="1">
      <c r="A2" s="12"/>
      <c r="B2" s="13" t="s">
        <v>8</v>
      </c>
      <c r="C2" s="14" t="s">
        <v>48</v>
      </c>
      <c r="D2" s="15"/>
      <c r="E2" s="16"/>
      <c r="F2" s="17"/>
      <c r="G2" s="36"/>
      <c r="H2" s="36"/>
    </row>
    <row r="3" spans="1:8" ht="42" customHeight="1">
      <c r="A3" s="12" t="s">
        <v>9</v>
      </c>
      <c r="B3" s="18" t="s">
        <v>10</v>
      </c>
      <c r="C3" s="19" t="s">
        <v>11</v>
      </c>
      <c r="D3" s="20" t="s">
        <v>12</v>
      </c>
      <c r="E3" s="21">
        <v>30.95</v>
      </c>
      <c r="F3" s="25">
        <v>1</v>
      </c>
      <c r="G3" s="33"/>
      <c r="H3" s="33">
        <f>E3*F3*G3</f>
        <v>0</v>
      </c>
    </row>
    <row r="4" spans="1:8" ht="42.75">
      <c r="A4" s="12" t="s">
        <v>13</v>
      </c>
      <c r="B4" s="22" t="s">
        <v>17</v>
      </c>
      <c r="C4" s="23" t="s">
        <v>18</v>
      </c>
      <c r="D4" s="24" t="s">
        <v>19</v>
      </c>
      <c r="E4" s="25">
        <v>1.52</v>
      </c>
      <c r="F4" s="25">
        <v>1</v>
      </c>
      <c r="G4" s="39"/>
      <c r="H4" s="33">
        <f t="shared" ref="H4:H13" si="0">E4*F4*G4</f>
        <v>0</v>
      </c>
    </row>
    <row r="5" spans="1:8" ht="42.75">
      <c r="A5" s="12" t="s">
        <v>15</v>
      </c>
      <c r="B5" s="18" t="s">
        <v>21</v>
      </c>
      <c r="C5" s="19" t="s">
        <v>22</v>
      </c>
      <c r="D5" s="24" t="s">
        <v>19</v>
      </c>
      <c r="E5" s="25">
        <v>0.65</v>
      </c>
      <c r="F5" s="25">
        <v>1</v>
      </c>
      <c r="G5" s="39"/>
      <c r="H5" s="33">
        <f t="shared" si="0"/>
        <v>0</v>
      </c>
    </row>
    <row r="6" spans="1:8" ht="28.5">
      <c r="A6" s="12" t="s">
        <v>16</v>
      </c>
      <c r="B6" s="22" t="s">
        <v>24</v>
      </c>
      <c r="C6" s="23" t="s">
        <v>25</v>
      </c>
      <c r="D6" s="26" t="s">
        <v>19</v>
      </c>
      <c r="E6" s="25">
        <v>14.72</v>
      </c>
      <c r="F6" s="25">
        <v>1</v>
      </c>
      <c r="G6" s="39"/>
      <c r="H6" s="33">
        <f t="shared" si="0"/>
        <v>0</v>
      </c>
    </row>
    <row r="7" spans="1:8" ht="42.75">
      <c r="A7" s="12" t="s">
        <v>20</v>
      </c>
      <c r="B7" s="27" t="s">
        <v>27</v>
      </c>
      <c r="C7" s="28" t="s">
        <v>28</v>
      </c>
      <c r="D7" s="29" t="s">
        <v>12</v>
      </c>
      <c r="E7" s="25">
        <v>36.799999999999997</v>
      </c>
      <c r="F7" s="25">
        <v>1</v>
      </c>
      <c r="G7" s="39"/>
      <c r="H7" s="33">
        <f t="shared" si="0"/>
        <v>0</v>
      </c>
    </row>
    <row r="8" spans="1:8" ht="28.5">
      <c r="A8" s="12" t="s">
        <v>23</v>
      </c>
      <c r="B8" s="19" t="s">
        <v>30</v>
      </c>
      <c r="C8" s="19" t="s">
        <v>31</v>
      </c>
      <c r="D8" s="30" t="s">
        <v>14</v>
      </c>
      <c r="E8" s="25">
        <v>61.11</v>
      </c>
      <c r="F8" s="33">
        <v>1</v>
      </c>
      <c r="G8" s="39"/>
      <c r="H8" s="33">
        <f t="shared" si="0"/>
        <v>0</v>
      </c>
    </row>
    <row r="9" spans="1:8" ht="57">
      <c r="A9" s="12" t="s">
        <v>26</v>
      </c>
      <c r="B9" s="18" t="s">
        <v>33</v>
      </c>
      <c r="C9" s="19" t="s">
        <v>34</v>
      </c>
      <c r="D9" s="30" t="s">
        <v>14</v>
      </c>
      <c r="E9" s="25">
        <v>61.11</v>
      </c>
      <c r="F9" s="33">
        <v>1</v>
      </c>
      <c r="G9" s="39"/>
      <c r="H9" s="33">
        <f t="shared" si="0"/>
        <v>0</v>
      </c>
    </row>
    <row r="10" spans="1:8" ht="28.5">
      <c r="A10" s="12" t="s">
        <v>29</v>
      </c>
      <c r="B10" s="22" t="s">
        <v>37</v>
      </c>
      <c r="C10" s="23" t="s">
        <v>38</v>
      </c>
      <c r="D10" s="20" t="s">
        <v>12</v>
      </c>
      <c r="E10" s="25">
        <v>36.799999999999997</v>
      </c>
      <c r="F10" s="33">
        <v>1</v>
      </c>
      <c r="G10" s="39"/>
      <c r="H10" s="33">
        <f t="shared" si="0"/>
        <v>0</v>
      </c>
    </row>
    <row r="11" spans="1:8" ht="28.5">
      <c r="A11" s="12" t="s">
        <v>32</v>
      </c>
      <c r="B11" s="18" t="s">
        <v>39</v>
      </c>
      <c r="C11" s="19" t="s">
        <v>40</v>
      </c>
      <c r="D11" s="26" t="s">
        <v>12</v>
      </c>
      <c r="E11" s="25">
        <v>36.799999999999997</v>
      </c>
      <c r="F11" s="33">
        <v>1</v>
      </c>
      <c r="G11" s="39"/>
      <c r="H11" s="33">
        <f t="shared" si="0"/>
        <v>0</v>
      </c>
    </row>
    <row r="12" spans="1:8" ht="60" customHeight="1">
      <c r="A12" s="12" t="s">
        <v>35</v>
      </c>
      <c r="B12" s="18" t="s">
        <v>41</v>
      </c>
      <c r="C12" s="19" t="s">
        <v>47</v>
      </c>
      <c r="D12" s="31" t="s">
        <v>12</v>
      </c>
      <c r="E12" s="25">
        <v>36.799999999999997</v>
      </c>
      <c r="F12" s="33">
        <v>1</v>
      </c>
      <c r="G12" s="39"/>
      <c r="H12" s="33">
        <f t="shared" si="0"/>
        <v>0</v>
      </c>
    </row>
    <row r="13" spans="1:8" ht="28.5">
      <c r="A13" s="12" t="s">
        <v>36</v>
      </c>
      <c r="B13" s="32" t="s">
        <v>42</v>
      </c>
      <c r="C13" s="23" t="s">
        <v>43</v>
      </c>
      <c r="D13" s="20" t="s">
        <v>12</v>
      </c>
      <c r="E13" s="33">
        <v>30.55</v>
      </c>
      <c r="F13" s="33">
        <v>1</v>
      </c>
      <c r="G13" s="39"/>
      <c r="H13" s="33">
        <f t="shared" si="0"/>
        <v>0</v>
      </c>
    </row>
    <row r="14" spans="1:8" ht="15">
      <c r="A14" s="1"/>
      <c r="B14" s="37" t="s">
        <v>44</v>
      </c>
      <c r="C14" s="37"/>
      <c r="D14" s="37"/>
      <c r="E14" s="37"/>
      <c r="F14" s="37"/>
      <c r="G14" s="37"/>
      <c r="H14" s="2">
        <f>SUM(H3:H13)</f>
        <v>0</v>
      </c>
    </row>
    <row r="15" spans="1:8" ht="15">
      <c r="A15" s="1"/>
      <c r="B15" s="38" t="s">
        <v>45</v>
      </c>
      <c r="C15" s="38"/>
      <c r="D15" s="38"/>
      <c r="E15" s="38"/>
      <c r="F15" s="38"/>
      <c r="G15" s="38"/>
      <c r="H15" s="2">
        <f>H14*0.23</f>
        <v>0</v>
      </c>
    </row>
    <row r="16" spans="1:8" ht="15">
      <c r="A16" s="1"/>
      <c r="B16" s="38" t="s">
        <v>46</v>
      </c>
      <c r="C16" s="38"/>
      <c r="D16" s="38"/>
      <c r="E16" s="38"/>
      <c r="F16" s="38"/>
      <c r="G16" s="38"/>
      <c r="H16" s="2">
        <f>SUM(H14:H15)</f>
        <v>0</v>
      </c>
    </row>
    <row r="17" spans="2:4">
      <c r="B17" s="3"/>
      <c r="D17" s="3"/>
    </row>
    <row r="18" spans="2:4">
      <c r="B18" s="3"/>
      <c r="D18" s="3"/>
    </row>
    <row r="19" spans="2:4">
      <c r="B19" s="3"/>
      <c r="D19" s="3"/>
    </row>
    <row r="20" spans="2:4">
      <c r="B20" s="3"/>
      <c r="D20" s="3"/>
    </row>
  </sheetData>
  <sheetProtection algorithmName="SHA-512" hashValue="z6pQRmvqS7QDCJBr1vAMUhmyGAkEXXFs6C2ePb1Ox5A6rGBjf0FvtjUytpHLs5tFadfEw2hxSJw9ViqHkS29zQ==" saltValue="pwpEi+M4qnLEt3M4e83WvQ==" spinCount="100000" sheet="1" objects="1" scenarios="1"/>
  <protectedRanges>
    <protectedRange sqref="G3:G13" name="Rozstęp1"/>
  </protectedRanges>
  <mergeCells count="3">
    <mergeCell ref="B14:G14"/>
    <mergeCell ref="B15:G15"/>
    <mergeCell ref="B16:G1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Koszt. ofertowy</vt:lpstr>
      <vt:lpstr>'Koszt.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cp:lastPrinted>2018-04-30T10:11:54Z</cp:lastPrinted>
  <dcterms:created xsi:type="dcterms:W3CDTF">2017-05-13T07:22:41Z</dcterms:created>
  <dcterms:modified xsi:type="dcterms:W3CDTF">2018-04-30T10:12:19Z</dcterms:modified>
</cp:coreProperties>
</file>